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anna\Downloads\"/>
    </mc:Choice>
  </mc:AlternateContent>
  <xr:revisionPtr revIDLastSave="0" documentId="8_{09C9206F-1EC3-424D-9894-41F36B34C0C5}" xr6:coauthVersionLast="47" xr6:coauthVersionMax="47" xr10:uidLastSave="{00000000-0000-0000-0000-000000000000}"/>
  <bookViews>
    <workbookView xWindow="-120" yWindow="-120" windowWidth="29040" windowHeight="15840" xr2:uid="{00000000-000D-0000-FFFF-FFFF00000000}"/>
  </bookViews>
  <sheets>
    <sheet name="CP0126ART" sheetId="4"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40" i="4" l="1"/>
  <c r="P41" i="4" s="1"/>
  <c r="P43" i="4" s="1"/>
  <c r="P70" i="4"/>
  <c r="P68" i="4"/>
  <c r="P27" i="4"/>
  <c r="P28" i="4" l="1"/>
  <c r="P30" i="4" s="1"/>
  <c r="P45" i="4" l="1"/>
  <c r="P84" i="4" l="1"/>
  <c r="P86" i="4" s="1"/>
  <c r="P89" i="4" s="1"/>
</calcChain>
</file>

<file path=xl/sharedStrings.xml><?xml version="1.0" encoding="utf-8"?>
<sst xmlns="http://schemas.openxmlformats.org/spreadsheetml/2006/main" count="64" uniqueCount="41">
  <si>
    <t>DADES PERSONALS DEL/DE L'ASPIRANT</t>
  </si>
  <si>
    <t>Cognoms i nom</t>
  </si>
  <si>
    <t>NIF/NIE/Pas</t>
  </si>
  <si>
    <t>Nom de l'ens</t>
  </si>
  <si>
    <t>Lloc de treball/categoria</t>
  </si>
  <si>
    <t>Règim</t>
  </si>
  <si>
    <t>Inici</t>
  </si>
  <si>
    <t>Finalització</t>
  </si>
  <si>
    <t>Núm dies</t>
  </si>
  <si>
    <t>Suma dies</t>
  </si>
  <si>
    <t>Mesos sencers</t>
  </si>
  <si>
    <t>VALORACIÓ EXPERIÈNCIA PROFESSIONAL</t>
  </si>
  <si>
    <t>PUNTS</t>
  </si>
  <si>
    <t>Universitat</t>
  </si>
  <si>
    <t xml:space="preserve">Total puntuació </t>
  </si>
  <si>
    <t>1 punt</t>
  </si>
  <si>
    <t>Procés</t>
  </si>
  <si>
    <t>Ens</t>
  </si>
  <si>
    <t>Grup</t>
  </si>
  <si>
    <t>Puntuació</t>
  </si>
  <si>
    <t>EXPEDIENT NÚM. 75/2026</t>
  </si>
  <si>
    <t xml:space="preserve">PROCÉS SELECTIU PER PROVEIR UNA PLAÇA D'ARQUITECTE/A TÈCNIC/A I CONSTITUCIÓ D'UNA BORSA DE TREBALL </t>
  </si>
  <si>
    <t>FASE DE CONCURS, base 9.3.C de la convocatòria</t>
  </si>
  <si>
    <t>1. Experiència professional (màxim 20 punts)</t>
  </si>
  <si>
    <r>
      <rPr>
        <b/>
        <sz val="10"/>
        <color theme="1"/>
        <rFont val="Arial"/>
        <family val="2"/>
      </rPr>
      <t>a) Experiència professional equivalent en qualsevol administració</t>
    </r>
    <r>
      <rPr>
        <sz val="10"/>
        <color theme="1"/>
        <rFont val="Arial"/>
        <family val="2"/>
      </rPr>
      <t>. Serà tota aquella que sigui desenvolupada en el mateix lloc de treball, subgrup A2, o bé que clarament identifiqui que es realitzen les mateixes funcions, o que l'òrgan de selecció pugui determinar equivalent, atenent a les funcions previstes a la base 2.2. d'aquesta convocatòria, a raó de 0,42 punts per cada mes complet d'experiència sigui jornada completa o parcial.</t>
    </r>
  </si>
  <si>
    <r>
      <rPr>
        <b/>
        <sz val="10"/>
        <color theme="1"/>
        <rFont val="Arial"/>
        <family val="2"/>
      </rPr>
      <t xml:space="preserve">b) Experiència professional en el sector privat i/o com a professional lliure o autònom/a, </t>
    </r>
    <r>
      <rPr>
        <sz val="10"/>
        <color theme="1"/>
        <rFont val="Arial"/>
        <family val="2"/>
      </rPr>
      <t xml:space="preserve">en el desenvolupament de funcions equiparables a les del lloc de treball a ccobrir a raó de 0,21 punts per cada mes completd'experiència. En cas de l'experiència professional com a professional lliure o autònom/a, només es computaran els mesos que hi hagi factura. </t>
    </r>
  </si>
  <si>
    <t xml:space="preserve">Empresa </t>
  </si>
  <si>
    <t>Suma puntuació (a i b) màxim 20 punts</t>
  </si>
  <si>
    <t>Es tindran en compte totes les titulacions relacionades o rellevants per desenvolupar les funcions del lloc de treball, d'acord amb la taula que es correspongui segons el grup de la plaça comvocada, sempre que
 aquest títol no sigui requisit per accedir a la convocatòria, fins a un màxim de 5 punts, segons l'escala següent</t>
  </si>
  <si>
    <t>Màster universitari (reconeixement reglat - oficial): 2 punts</t>
  </si>
  <si>
    <t>2 punts</t>
  </si>
  <si>
    <t>Llicenciatura o grau equivalent: 2 punts</t>
  </si>
  <si>
    <t>Diplomatura o equivalent: 1 punt</t>
  </si>
  <si>
    <t>Postgrau universitari: 1 punt</t>
  </si>
  <si>
    <t xml:space="preserve">Puntuació màxima 5 punts </t>
  </si>
  <si>
    <t>2.1. Valoració de formació reglada (màxim 5 punts)</t>
  </si>
  <si>
    <t xml:space="preserve">2.2. Haver superat un procés selectiu (màxim 5 punts) </t>
  </si>
  <si>
    <t>TOTAL FASE DE CONCURS</t>
  </si>
  <si>
    <t>Important: abans d'emplenar aquest document, cal llegir la base 9.3, apartat C. corresponent a la FASE DE CONCURS (30 punts)</t>
  </si>
  <si>
    <r>
      <rPr>
        <b/>
        <u/>
        <sz val="10"/>
        <rFont val="Arial"/>
        <family val="2"/>
      </rPr>
      <t xml:space="preserve">Haver superat un procés selectiu (màxim 5 punts) </t>
    </r>
    <r>
      <rPr>
        <sz val="10"/>
        <rFont val="Arial"/>
        <family val="2"/>
      </rPr>
      <t>per a la cobertura en règim temporal o interí d'un lloc de treball de naturalesa funcionarial o laboral de la mateixa categoria de la plaça convocada o equivalent, exercint funcions similars o anàlagues a les previstes a la base 2.2,(escala, subescala i classe per a personal funcionari i grup professional per a personal laboral), mitjançant sistema d'oposició o concurs-oposició amb subjecció als principis de publicitat, mèrit i capacitat, la convocatòria i les bases del qual s'hagin publicat en el diari oficial corresponent: 2,5 punts per convocatòria.</t>
    </r>
  </si>
  <si>
    <t>2,5 punts per convocatòria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</si>
</sst>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9" x14ac:knownFonts="1">
    <font>
      <sz val="11"/>
      <color theme="1"/>
      <name val="Calibri"/>
      <family val="2"/>
      <scheme val="minor"/>
    </font>
    <font>
      <b/>
      <sz val="11"/>
      <color theme="1"/>
      <name val="Calibri"/>
      <family val="2"/>
      <scheme val="minor"/>
    </font>
    <font>
      <sz val="11"/>
      <name val="Calibri"/>
      <family val="2"/>
      <scheme val="minor"/>
    </font>
    <font>
      <sz val="11"/>
      <color rgb="FFFF0000"/>
      <name val="Calibri"/>
      <family val="2"/>
      <scheme val="minor"/>
    </font>
    <font>
      <sz val="10"/>
      <name val="Arial"/>
      <family val="2"/>
    </font>
    <font>
      <sz val="10"/>
      <name val="Arial"/>
    </font>
    <font>
      <sz val="10"/>
      <color theme="1"/>
      <name val="Arial"/>
      <family val="2"/>
    </font>
    <font>
      <b/>
      <sz val="10"/>
      <color theme="1"/>
      <name val="Arial"/>
      <family val="2"/>
    </font>
    <font>
      <b/>
      <u/>
      <sz val="10"/>
      <name val="Arial"/>
      <family val="2"/>
    </font>
  </fonts>
  <fills count="8">
    <fill>
      <patternFill patternType="none"/>
    </fill>
    <fill>
      <patternFill patternType="gray125"/>
    </fill>
    <fill>
      <patternFill patternType="solid">
        <fgColor theme="9" tint="0.39997558519241921"/>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2"/>
        <bgColor indexed="64"/>
      </patternFill>
    </fill>
    <fill>
      <patternFill patternType="solid">
        <fgColor theme="7" tint="0.39997558519241921"/>
        <bgColor indexed="64"/>
      </patternFill>
    </fill>
    <fill>
      <patternFill patternType="solid">
        <fgColor theme="9"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4" fillId="0" borderId="0"/>
    <xf numFmtId="0" fontId="5" fillId="0" borderId="0"/>
  </cellStyleXfs>
  <cellXfs count="59">
    <xf numFmtId="0" fontId="0" fillId="0" borderId="0" xfId="0"/>
    <xf numFmtId="0" fontId="0" fillId="0" borderId="0" xfId="0" applyAlignment="1">
      <alignment horizontal="center" vertical="center"/>
    </xf>
    <xf numFmtId="0" fontId="0" fillId="0" borderId="0" xfId="0" applyAlignment="1">
      <alignment horizontal="center"/>
    </xf>
    <xf numFmtId="0" fontId="2" fillId="0" borderId="0" xfId="0" applyFont="1"/>
    <xf numFmtId="0" fontId="1" fillId="0" borderId="0" xfId="0" applyFont="1"/>
    <xf numFmtId="0" fontId="1" fillId="0" borderId="0" xfId="0" applyFont="1" applyAlignment="1">
      <alignment horizontal="center"/>
    </xf>
    <xf numFmtId="0" fontId="1" fillId="0" borderId="0" xfId="0" applyFont="1" applyAlignment="1">
      <alignment horizontal="center" vertical="center"/>
    </xf>
    <xf numFmtId="0" fontId="1" fillId="4" borderId="0" xfId="0" applyFont="1" applyFill="1"/>
    <xf numFmtId="0" fontId="1" fillId="4" borderId="0" xfId="0" applyFont="1" applyFill="1" applyAlignment="1">
      <alignment horizontal="center"/>
    </xf>
    <xf numFmtId="0" fontId="1" fillId="4" borderId="0" xfId="0" applyFont="1" applyFill="1" applyAlignment="1">
      <alignment horizontal="center" vertical="center"/>
    </xf>
    <xf numFmtId="164" fontId="2" fillId="0" borderId="0" xfId="0" applyNumberFormat="1" applyFont="1" applyAlignment="1">
      <alignment horizontal="center"/>
    </xf>
    <xf numFmtId="0" fontId="0" fillId="4" borderId="0" xfId="0" applyFill="1"/>
    <xf numFmtId="0" fontId="3" fillId="0" borderId="0" xfId="0" applyFont="1"/>
    <xf numFmtId="0" fontId="0" fillId="0" borderId="0" xfId="0" applyAlignment="1">
      <alignment horizontal="right"/>
    </xf>
    <xf numFmtId="164" fontId="0" fillId="0" borderId="0" xfId="0" applyNumberFormat="1" applyAlignment="1">
      <alignment horizontal="center"/>
    </xf>
    <xf numFmtId="0" fontId="1" fillId="2" borderId="0" xfId="0" applyFont="1" applyFill="1" applyAlignment="1">
      <alignment vertical="center"/>
    </xf>
    <xf numFmtId="0" fontId="2" fillId="0" borderId="0" xfId="0" applyFont="1" applyAlignment="1">
      <alignment horizontal="left"/>
    </xf>
    <xf numFmtId="0" fontId="3" fillId="0" borderId="0" xfId="0" applyFont="1" applyAlignment="1">
      <alignment horizontal="center" vertical="center"/>
    </xf>
    <xf numFmtId="0" fontId="1" fillId="5" borderId="0" xfId="0" applyFont="1" applyFill="1" applyAlignment="1">
      <alignment horizontal="center"/>
    </xf>
    <xf numFmtId="0" fontId="2" fillId="0" borderId="0" xfId="0" applyFont="1" applyAlignment="1">
      <alignment horizontal="center"/>
    </xf>
    <xf numFmtId="0" fontId="3" fillId="0" borderId="0" xfId="0" applyFont="1" applyAlignment="1">
      <alignment horizontal="center"/>
    </xf>
    <xf numFmtId="0" fontId="1" fillId="5" borderId="0" xfId="0" applyFont="1" applyFill="1" applyAlignment="1">
      <alignment horizontal="left"/>
    </xf>
    <xf numFmtId="2" fontId="1" fillId="3" borderId="1" xfId="0" applyNumberFormat="1" applyFont="1" applyFill="1" applyBorder="1" applyAlignment="1">
      <alignment horizontal="center"/>
    </xf>
    <xf numFmtId="1" fontId="0" fillId="0" borderId="0" xfId="0" applyNumberFormat="1" applyAlignment="1">
      <alignment horizontal="center"/>
    </xf>
    <xf numFmtId="0" fontId="6" fillId="0" borderId="0" xfId="0" applyFont="1" applyAlignment="1">
      <alignment horizontal="justify" vertical="center"/>
    </xf>
    <xf numFmtId="2" fontId="1" fillId="6" borderId="1" xfId="0" applyNumberFormat="1" applyFont="1" applyFill="1" applyBorder="1" applyAlignment="1">
      <alignment horizontal="center" vertical="center" wrapText="1"/>
    </xf>
    <xf numFmtId="0" fontId="1" fillId="6" borderId="0" xfId="0" applyFont="1" applyFill="1" applyAlignment="1">
      <alignment horizontal="left" vertical="center"/>
    </xf>
    <xf numFmtId="2" fontId="0" fillId="4" borderId="0" xfId="0" applyNumberFormat="1" applyFill="1"/>
    <xf numFmtId="0" fontId="0" fillId="0" borderId="0" xfId="0" applyAlignment="1">
      <alignment horizontal="left"/>
    </xf>
    <xf numFmtId="164" fontId="2" fillId="0" borderId="0" xfId="0" applyNumberFormat="1" applyFont="1" applyAlignment="1">
      <alignment horizontal="center" vertical="center"/>
    </xf>
    <xf numFmtId="164" fontId="2" fillId="0" borderId="0" xfId="0" applyNumberFormat="1" applyFont="1"/>
    <xf numFmtId="10" fontId="2" fillId="0" borderId="0" xfId="0" applyNumberFormat="1" applyFont="1" applyAlignment="1">
      <alignment horizontal="center"/>
    </xf>
    <xf numFmtId="0" fontId="2" fillId="0" borderId="0" xfId="0" applyFont="1" applyAlignment="1">
      <alignment vertical="center"/>
    </xf>
    <xf numFmtId="0" fontId="2" fillId="0" borderId="0" xfId="0" applyFont="1" applyAlignment="1">
      <alignment vertical="center" wrapText="1"/>
    </xf>
    <xf numFmtId="0" fontId="1" fillId="7" borderId="0" xfId="0" applyFont="1" applyFill="1"/>
    <xf numFmtId="2" fontId="1" fillId="7" borderId="0" xfId="0" applyNumberFormat="1" applyFont="1" applyFill="1" applyAlignment="1">
      <alignment horizontal="center"/>
    </xf>
    <xf numFmtId="0" fontId="0" fillId="0" borderId="1" xfId="0" applyBorder="1" applyAlignment="1">
      <alignment horizontal="center"/>
    </xf>
    <xf numFmtId="0" fontId="2" fillId="0" borderId="1" xfId="0" applyFont="1" applyBorder="1" applyAlignment="1">
      <alignment horizontal="center"/>
    </xf>
    <xf numFmtId="0" fontId="1" fillId="5" borderId="0" xfId="0" applyFont="1" applyFill="1" applyAlignment="1">
      <alignment horizontal="center" vertical="center" wrapText="1"/>
    </xf>
    <xf numFmtId="0" fontId="1" fillId="5" borderId="0" xfId="0" applyFont="1" applyFill="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xf>
    <xf numFmtId="0" fontId="0" fillId="0" borderId="0" xfId="0" applyAlignment="1">
      <alignment horizontal="right"/>
    </xf>
    <xf numFmtId="0" fontId="1" fillId="6" borderId="0" xfId="0" applyFont="1" applyFill="1" applyAlignment="1">
      <alignment horizontal="right" vertical="center" wrapText="1"/>
    </xf>
    <xf numFmtId="0" fontId="0" fillId="0" borderId="0" xfId="0" applyAlignment="1">
      <alignment horizontal="left"/>
    </xf>
    <xf numFmtId="0" fontId="4" fillId="0" borderId="0" xfId="0" applyFont="1" applyAlignment="1">
      <alignment horizontal="left" vertical="center" wrapText="1"/>
    </xf>
    <xf numFmtId="0" fontId="4" fillId="0" borderId="0" xfId="0" applyFont="1" applyAlignment="1">
      <alignment horizontal="left" vertical="center"/>
    </xf>
    <xf numFmtId="0" fontId="1" fillId="3" borderId="0" xfId="0" applyFont="1" applyFill="1" applyAlignment="1">
      <alignment horizontal="right" vertical="center" wrapText="1"/>
    </xf>
    <xf numFmtId="0" fontId="1" fillId="2" borderId="0" xfId="0" applyFont="1" applyFill="1" applyAlignment="1">
      <alignment horizontal="left" vertical="center"/>
    </xf>
    <xf numFmtId="0" fontId="1" fillId="5" borderId="0" xfId="0" applyFont="1" applyFill="1" applyAlignment="1">
      <alignment horizontal="right"/>
    </xf>
    <xf numFmtId="0" fontId="1" fillId="7" borderId="0" xfId="0" applyFont="1" applyFill="1" applyAlignment="1">
      <alignment horizontal="right"/>
    </xf>
    <xf numFmtId="0" fontId="0" fillId="0" borderId="0" xfId="0" applyAlignment="1">
      <alignment horizontal="left" vertical="center" wrapText="1"/>
    </xf>
    <xf numFmtId="0" fontId="0" fillId="0" borderId="0" xfId="0" applyAlignment="1">
      <alignment horizontal="left" vertic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Q89"/>
  <sheetViews>
    <sheetView tabSelected="1" workbookViewId="0">
      <selection activeCell="U28" sqref="U28"/>
    </sheetView>
  </sheetViews>
  <sheetFormatPr baseColWidth="10" defaultRowHeight="15" x14ac:dyDescent="0.25"/>
  <cols>
    <col min="2" max="2" width="13.7109375" customWidth="1"/>
    <col min="3" max="3" width="14.42578125" customWidth="1"/>
  </cols>
  <sheetData>
    <row r="3" spans="1:16" x14ac:dyDescent="0.25">
      <c r="A3" s="4" t="s">
        <v>20</v>
      </c>
      <c r="B3" s="4"/>
      <c r="C3" s="4"/>
    </row>
    <row r="5" spans="1:16" x14ac:dyDescent="0.25">
      <c r="K5" s="12"/>
    </row>
    <row r="6" spans="1:16" x14ac:dyDescent="0.25">
      <c r="A6" s="4" t="s">
        <v>21</v>
      </c>
      <c r="B6" s="4"/>
      <c r="C6" s="4"/>
      <c r="D6" s="4"/>
      <c r="E6" s="4"/>
      <c r="F6" s="4"/>
      <c r="G6" s="4"/>
      <c r="H6" s="5"/>
      <c r="I6" s="4"/>
      <c r="J6" s="6"/>
      <c r="K6" s="4"/>
      <c r="L6" s="5"/>
      <c r="M6" s="4"/>
      <c r="N6" s="4"/>
    </row>
    <row r="7" spans="1:16" x14ac:dyDescent="0.25">
      <c r="A7" s="4" t="s">
        <v>22</v>
      </c>
      <c r="B7" s="4"/>
      <c r="C7" s="4"/>
      <c r="D7" s="4"/>
      <c r="E7" s="4"/>
      <c r="F7" s="4"/>
      <c r="G7" s="4"/>
      <c r="H7" s="5"/>
      <c r="I7" s="4"/>
      <c r="J7" s="6"/>
      <c r="K7" s="4"/>
      <c r="L7" s="5"/>
      <c r="M7" s="4"/>
      <c r="N7" s="4"/>
    </row>
    <row r="8" spans="1:16" x14ac:dyDescent="0.25">
      <c r="A8" s="4"/>
      <c r="B8" s="4"/>
      <c r="C8" s="4"/>
      <c r="D8" s="4"/>
      <c r="E8" s="4"/>
      <c r="F8" s="4"/>
      <c r="G8" s="4"/>
      <c r="H8" s="5"/>
      <c r="I8" s="4"/>
      <c r="J8" s="38" t="s">
        <v>38</v>
      </c>
      <c r="K8" s="39"/>
      <c r="L8" s="39"/>
      <c r="M8" s="39"/>
      <c r="N8" s="39"/>
      <c r="O8" s="39"/>
      <c r="P8" s="39"/>
    </row>
    <row r="9" spans="1:16" x14ac:dyDescent="0.25">
      <c r="H9" s="2"/>
      <c r="J9" s="39"/>
      <c r="K9" s="39"/>
      <c r="L9" s="39"/>
      <c r="M9" s="39"/>
      <c r="N9" s="39"/>
      <c r="O9" s="39"/>
      <c r="P9" s="39"/>
    </row>
    <row r="10" spans="1:16" x14ac:dyDescent="0.25">
      <c r="A10" s="4" t="s">
        <v>0</v>
      </c>
      <c r="B10" s="4"/>
      <c r="C10" s="4"/>
      <c r="D10" s="4"/>
      <c r="H10" s="2"/>
      <c r="J10" s="39"/>
      <c r="K10" s="39"/>
      <c r="L10" s="39"/>
      <c r="M10" s="39"/>
      <c r="N10" s="39"/>
      <c r="O10" s="39"/>
      <c r="P10" s="39"/>
    </row>
    <row r="11" spans="1:16" x14ac:dyDescent="0.25">
      <c r="A11" s="4" t="s">
        <v>1</v>
      </c>
      <c r="B11" s="4"/>
      <c r="C11" s="4"/>
      <c r="D11" s="4"/>
      <c r="E11" s="4"/>
      <c r="F11" s="4" t="s">
        <v>2</v>
      </c>
      <c r="G11" s="4"/>
      <c r="H11" s="2"/>
      <c r="J11" s="39"/>
      <c r="K11" s="39"/>
      <c r="L11" s="39"/>
      <c r="M11" s="39"/>
      <c r="N11" s="39"/>
      <c r="O11" s="39"/>
      <c r="P11" s="39"/>
    </row>
    <row r="12" spans="1:16" x14ac:dyDescent="0.25">
      <c r="A12" s="53"/>
      <c r="B12" s="54"/>
      <c r="C12" s="54"/>
      <c r="D12" s="55"/>
      <c r="F12" s="56"/>
      <c r="G12" s="57"/>
      <c r="H12" s="58"/>
      <c r="J12" s="1"/>
      <c r="L12" s="2"/>
    </row>
    <row r="13" spans="1:16" x14ac:dyDescent="0.25">
      <c r="A13" s="4"/>
      <c r="H13" s="2"/>
      <c r="J13" s="1"/>
      <c r="L13" s="2"/>
    </row>
    <row r="14" spans="1:16" x14ac:dyDescent="0.25">
      <c r="A14" s="3"/>
      <c r="B14" s="3"/>
      <c r="C14" s="3"/>
      <c r="D14" s="3"/>
      <c r="E14" s="3"/>
      <c r="F14" s="3"/>
      <c r="G14" s="3"/>
      <c r="H14" s="2"/>
      <c r="J14" s="1"/>
      <c r="L14" s="2"/>
    </row>
    <row r="15" spans="1:16" x14ac:dyDescent="0.25">
      <c r="A15" s="48" t="s">
        <v>23</v>
      </c>
      <c r="B15" s="48"/>
      <c r="C15" s="48"/>
      <c r="D15" s="48"/>
      <c r="E15" s="48"/>
      <c r="F15" s="48"/>
      <c r="G15" s="48"/>
      <c r="H15" s="48"/>
      <c r="I15" s="48"/>
      <c r="J15" s="48"/>
      <c r="K15" s="48"/>
      <c r="L15" s="48"/>
      <c r="M15" s="48"/>
      <c r="N15" s="48"/>
      <c r="O15" s="48"/>
      <c r="P15" s="48"/>
    </row>
    <row r="19" spans="1:17" ht="35.25" customHeight="1" x14ac:dyDescent="0.25">
      <c r="A19" s="40" t="s">
        <v>24</v>
      </c>
      <c r="B19" s="41"/>
      <c r="C19" s="41"/>
      <c r="D19" s="41"/>
      <c r="E19" s="41"/>
      <c r="F19" s="41"/>
      <c r="G19" s="41"/>
      <c r="H19" s="41"/>
      <c r="I19" s="41"/>
      <c r="J19" s="41"/>
      <c r="K19" s="41"/>
      <c r="L19" s="41"/>
      <c r="M19" s="41"/>
      <c r="N19" s="41"/>
      <c r="O19" s="41"/>
      <c r="P19" s="41"/>
    </row>
    <row r="20" spans="1:17" x14ac:dyDescent="0.25">
      <c r="A20" s="24"/>
      <c r="H20" s="2"/>
      <c r="J20" s="1"/>
      <c r="L20" s="2"/>
    </row>
    <row r="21" spans="1:17" x14ac:dyDescent="0.25">
      <c r="A21" s="7" t="s">
        <v>3</v>
      </c>
      <c r="B21" s="7"/>
      <c r="C21" s="7"/>
      <c r="D21" s="7" t="s">
        <v>4</v>
      </c>
      <c r="E21" s="7"/>
      <c r="F21" s="7"/>
      <c r="G21" s="8" t="s">
        <v>18</v>
      </c>
      <c r="H21" s="8" t="s">
        <v>5</v>
      </c>
      <c r="I21" s="7"/>
      <c r="J21" s="9" t="s">
        <v>6</v>
      </c>
      <c r="K21" s="7"/>
      <c r="L21" s="8" t="s">
        <v>7</v>
      </c>
      <c r="M21" s="7"/>
      <c r="N21" s="7"/>
      <c r="O21" s="7"/>
      <c r="P21" s="7" t="s">
        <v>8</v>
      </c>
    </row>
    <row r="22" spans="1:17" x14ac:dyDescent="0.25">
      <c r="A22" s="3"/>
      <c r="B22" s="3"/>
      <c r="C22" s="3"/>
      <c r="D22" s="3"/>
      <c r="E22" s="3"/>
      <c r="F22" s="3"/>
      <c r="G22" s="19"/>
      <c r="H22" s="19"/>
      <c r="I22" s="3"/>
      <c r="J22" s="29"/>
      <c r="K22" s="30"/>
      <c r="L22" s="10"/>
      <c r="M22" s="3"/>
      <c r="N22" s="31"/>
      <c r="O22" s="3"/>
      <c r="P22" s="27"/>
    </row>
    <row r="23" spans="1:17" x14ac:dyDescent="0.25">
      <c r="A23" s="32"/>
      <c r="B23" s="32"/>
      <c r="C23" s="3"/>
      <c r="D23" s="33"/>
      <c r="E23" s="32"/>
      <c r="F23" s="3"/>
      <c r="G23" s="32"/>
      <c r="H23" s="19"/>
      <c r="I23" s="3"/>
      <c r="J23" s="29"/>
      <c r="K23" s="30"/>
      <c r="L23" s="10"/>
      <c r="M23" s="19"/>
      <c r="N23" s="31"/>
      <c r="O23" s="3"/>
      <c r="P23" s="27"/>
    </row>
    <row r="24" spans="1:17" x14ac:dyDescent="0.25">
      <c r="A24" s="32"/>
      <c r="B24" s="32"/>
      <c r="C24" s="3"/>
      <c r="D24" s="32"/>
      <c r="E24" s="32"/>
      <c r="F24" s="3"/>
      <c r="G24" s="32"/>
      <c r="H24" s="19"/>
      <c r="I24" s="3"/>
      <c r="J24" s="29"/>
      <c r="K24" s="30"/>
      <c r="L24" s="10"/>
      <c r="M24" s="19"/>
      <c r="N24" s="31"/>
      <c r="O24" s="3"/>
      <c r="P24" s="27"/>
    </row>
    <row r="25" spans="1:17" x14ac:dyDescent="0.25">
      <c r="A25" s="32"/>
      <c r="B25" s="32"/>
      <c r="C25" s="3"/>
      <c r="D25" s="32"/>
      <c r="E25" s="32"/>
      <c r="F25" s="3"/>
      <c r="G25" s="32"/>
      <c r="H25" s="19"/>
      <c r="I25" s="3"/>
      <c r="J25" s="29"/>
      <c r="K25" s="30"/>
      <c r="L25" s="10"/>
      <c r="M25" s="19"/>
      <c r="N25" s="31"/>
      <c r="O25" s="3"/>
      <c r="P25" s="27"/>
    </row>
    <row r="26" spans="1:17" x14ac:dyDescent="0.25">
      <c r="A26" s="32"/>
      <c r="B26" s="32"/>
      <c r="C26" s="3"/>
      <c r="D26" s="32"/>
      <c r="E26" s="32"/>
      <c r="F26" s="3"/>
      <c r="G26" s="32"/>
      <c r="H26" s="19"/>
      <c r="I26" s="3"/>
      <c r="J26" s="29"/>
      <c r="K26" s="30"/>
      <c r="L26" s="10"/>
      <c r="M26" s="19"/>
      <c r="N26" s="31"/>
      <c r="O26" s="3"/>
      <c r="P26" s="27"/>
    </row>
    <row r="27" spans="1:17" x14ac:dyDescent="0.25">
      <c r="A27" s="12"/>
      <c r="B27" s="12"/>
      <c r="C27" s="12"/>
      <c r="D27" s="12"/>
      <c r="E27" s="12"/>
      <c r="F27" s="12"/>
      <c r="G27" s="12"/>
      <c r="H27" s="2"/>
      <c r="J27" s="1"/>
      <c r="L27" s="2"/>
      <c r="N27" s="42" t="s">
        <v>9</v>
      </c>
      <c r="O27" s="42"/>
      <c r="P27" s="27">
        <f>P22+P23+P24+P25+P26</f>
        <v>0</v>
      </c>
    </row>
    <row r="28" spans="1:17" x14ac:dyDescent="0.25">
      <c r="H28" s="2"/>
      <c r="J28" s="1"/>
      <c r="L28" s="14"/>
      <c r="N28" s="42" t="s">
        <v>10</v>
      </c>
      <c r="O28" s="42"/>
      <c r="P28" s="11">
        <f>TRUNC(P27/30)</f>
        <v>0</v>
      </c>
    </row>
    <row r="29" spans="1:17" x14ac:dyDescent="0.25">
      <c r="H29" s="2"/>
      <c r="J29" s="1"/>
      <c r="L29" s="2"/>
      <c r="N29" s="13"/>
      <c r="O29" s="13"/>
      <c r="P29" s="4"/>
    </row>
    <row r="30" spans="1:17" ht="15" customHeight="1" x14ac:dyDescent="0.25">
      <c r="A30" s="47" t="s">
        <v>19</v>
      </c>
      <c r="B30" s="47"/>
      <c r="C30" s="47"/>
      <c r="D30" s="47"/>
      <c r="E30" s="47"/>
      <c r="F30" s="47"/>
      <c r="G30" s="47"/>
      <c r="H30" s="47"/>
      <c r="I30" s="47"/>
      <c r="J30" s="47"/>
      <c r="K30" s="47"/>
      <c r="L30" s="47"/>
      <c r="M30" s="47"/>
      <c r="N30" s="47"/>
      <c r="O30" s="47"/>
      <c r="P30" s="22">
        <f>P28*0.42</f>
        <v>0</v>
      </c>
      <c r="Q30" s="4" t="s">
        <v>12</v>
      </c>
    </row>
    <row r="31" spans="1:17" x14ac:dyDescent="0.25">
      <c r="H31" s="2"/>
      <c r="J31" s="1"/>
      <c r="L31" s="2"/>
      <c r="N31" s="13"/>
      <c r="O31" s="13"/>
      <c r="P31" s="4"/>
    </row>
    <row r="32" spans="1:17" ht="35.25" customHeight="1" x14ac:dyDescent="0.25">
      <c r="A32" s="40" t="s">
        <v>25</v>
      </c>
      <c r="B32" s="41"/>
      <c r="C32" s="41"/>
      <c r="D32" s="41"/>
      <c r="E32" s="41"/>
      <c r="F32" s="41"/>
      <c r="G32" s="41"/>
      <c r="H32" s="41"/>
      <c r="I32" s="41"/>
      <c r="J32" s="41"/>
      <c r="K32" s="41"/>
      <c r="L32" s="41"/>
      <c r="M32" s="41"/>
      <c r="N32" s="41"/>
      <c r="O32" s="41"/>
      <c r="P32" s="41"/>
    </row>
    <row r="33" spans="1:17" x14ac:dyDescent="0.25">
      <c r="H33" s="2"/>
      <c r="J33" s="1"/>
      <c r="L33" s="2"/>
      <c r="N33" s="13"/>
      <c r="O33" s="13"/>
      <c r="P33" s="4"/>
    </row>
    <row r="34" spans="1:17" x14ac:dyDescent="0.25">
      <c r="A34" s="7" t="s">
        <v>26</v>
      </c>
      <c r="B34" s="7"/>
      <c r="C34" s="7"/>
      <c r="D34" s="7" t="s">
        <v>4</v>
      </c>
      <c r="E34" s="7"/>
      <c r="F34" s="7"/>
      <c r="G34" s="8" t="s">
        <v>18</v>
      </c>
      <c r="H34" s="8" t="s">
        <v>5</v>
      </c>
      <c r="I34" s="7"/>
      <c r="J34" s="9" t="s">
        <v>6</v>
      </c>
      <c r="K34" s="7"/>
      <c r="L34" s="8" t="s">
        <v>7</v>
      </c>
      <c r="M34" s="7"/>
      <c r="N34" s="7"/>
      <c r="O34" s="7"/>
      <c r="P34" s="7" t="s">
        <v>8</v>
      </c>
    </row>
    <row r="35" spans="1:17" x14ac:dyDescent="0.25">
      <c r="H35" s="2"/>
      <c r="J35" s="1"/>
      <c r="L35" s="2"/>
      <c r="N35" s="13"/>
      <c r="O35" s="13"/>
      <c r="P35" s="27"/>
    </row>
    <row r="36" spans="1:17" x14ac:dyDescent="0.25">
      <c r="H36" s="2"/>
      <c r="J36" s="1"/>
      <c r="L36" s="2"/>
      <c r="N36" s="13"/>
      <c r="O36" s="13"/>
      <c r="P36" s="27"/>
    </row>
    <row r="37" spans="1:17" x14ac:dyDescent="0.25">
      <c r="H37" s="2"/>
      <c r="J37" s="1"/>
      <c r="L37" s="2"/>
      <c r="N37" s="13"/>
      <c r="O37" s="13"/>
      <c r="P37" s="27"/>
    </row>
    <row r="38" spans="1:17" x14ac:dyDescent="0.25">
      <c r="H38" s="2"/>
      <c r="J38" s="1"/>
      <c r="L38" s="2"/>
      <c r="N38" s="13"/>
      <c r="O38" s="13"/>
      <c r="P38" s="27"/>
    </row>
    <row r="39" spans="1:17" x14ac:dyDescent="0.25">
      <c r="H39" s="2"/>
      <c r="J39" s="1"/>
      <c r="L39" s="2"/>
      <c r="N39" s="13"/>
      <c r="O39" s="13"/>
      <c r="P39" s="27"/>
    </row>
    <row r="40" spans="1:17" x14ac:dyDescent="0.25">
      <c r="H40" s="2"/>
      <c r="J40" s="1"/>
      <c r="L40" s="2"/>
      <c r="N40" s="42" t="s">
        <v>9</v>
      </c>
      <c r="O40" s="42"/>
      <c r="P40" s="27">
        <f>P35+P36+P37+P38+P39</f>
        <v>0</v>
      </c>
    </row>
    <row r="41" spans="1:17" x14ac:dyDescent="0.25">
      <c r="H41" s="2"/>
      <c r="J41" s="1"/>
      <c r="L41" s="2"/>
      <c r="N41" s="42" t="s">
        <v>10</v>
      </c>
      <c r="O41" s="42"/>
      <c r="P41" s="27">
        <f>TRUNC(P40/30)</f>
        <v>0</v>
      </c>
    </row>
    <row r="42" spans="1:17" x14ac:dyDescent="0.25">
      <c r="H42" s="2"/>
      <c r="J42" s="1"/>
      <c r="L42" s="2"/>
      <c r="N42" s="13"/>
      <c r="O42" s="13"/>
      <c r="P42" s="4"/>
    </row>
    <row r="43" spans="1:17" x14ac:dyDescent="0.25">
      <c r="A43" s="47" t="s">
        <v>19</v>
      </c>
      <c r="B43" s="47"/>
      <c r="C43" s="47"/>
      <c r="D43" s="47"/>
      <c r="E43" s="47"/>
      <c r="F43" s="47"/>
      <c r="G43" s="47"/>
      <c r="H43" s="47"/>
      <c r="I43" s="47"/>
      <c r="J43" s="47"/>
      <c r="K43" s="47"/>
      <c r="L43" s="47"/>
      <c r="M43" s="47"/>
      <c r="N43" s="47"/>
      <c r="O43" s="47"/>
      <c r="P43" s="22">
        <f>P41*0.21</f>
        <v>0</v>
      </c>
      <c r="Q43" s="4" t="s">
        <v>12</v>
      </c>
    </row>
    <row r="44" spans="1:17" x14ac:dyDescent="0.25">
      <c r="H44" s="2"/>
      <c r="J44" s="1"/>
      <c r="L44" s="2"/>
      <c r="N44" s="13"/>
      <c r="O44" s="13"/>
      <c r="P44" s="4"/>
    </row>
    <row r="45" spans="1:17" x14ac:dyDescent="0.25">
      <c r="H45" s="2"/>
      <c r="J45" s="1"/>
      <c r="L45" s="2"/>
      <c r="M45" s="34" t="s">
        <v>27</v>
      </c>
      <c r="N45" s="34"/>
      <c r="O45" s="34"/>
      <c r="P45" s="35">
        <f>IF(P30+P43&gt;20,20,P30+P43)</f>
        <v>0</v>
      </c>
      <c r="Q45" s="34" t="s">
        <v>12</v>
      </c>
    </row>
    <row r="46" spans="1:17" x14ac:dyDescent="0.25">
      <c r="H46" s="2"/>
      <c r="J46" s="1"/>
      <c r="L46" s="2"/>
      <c r="N46" s="13"/>
      <c r="O46" s="13"/>
      <c r="P46" s="4"/>
    </row>
    <row r="47" spans="1:17" x14ac:dyDescent="0.25">
      <c r="H47" s="2"/>
      <c r="J47" s="1"/>
      <c r="L47" s="2"/>
      <c r="N47" s="13"/>
      <c r="O47" s="13"/>
      <c r="P47" s="4"/>
    </row>
    <row r="48" spans="1:17" x14ac:dyDescent="0.25">
      <c r="A48" s="15" t="s">
        <v>35</v>
      </c>
      <c r="B48" s="15"/>
      <c r="C48" s="15"/>
      <c r="D48" s="15"/>
      <c r="E48" s="15"/>
      <c r="F48" s="15"/>
      <c r="G48" s="15"/>
      <c r="H48" s="15"/>
      <c r="I48" s="15"/>
      <c r="J48" s="15"/>
      <c r="K48" s="15"/>
      <c r="L48" s="15"/>
      <c r="M48" s="15"/>
      <c r="N48" s="15"/>
      <c r="O48" s="15"/>
      <c r="P48" s="15"/>
    </row>
    <row r="50" spans="1:16" ht="36" customHeight="1" x14ac:dyDescent="0.25">
      <c r="A50" s="51" t="s">
        <v>28</v>
      </c>
      <c r="B50" s="52"/>
      <c r="C50" s="52"/>
      <c r="D50" s="52"/>
      <c r="E50" s="52"/>
      <c r="F50" s="52"/>
      <c r="G50" s="52"/>
      <c r="H50" s="52"/>
      <c r="I50" s="52"/>
      <c r="J50" s="52"/>
      <c r="K50" s="52"/>
      <c r="L50" s="52"/>
      <c r="M50" s="52"/>
      <c r="N50" s="52"/>
      <c r="O50" s="52"/>
      <c r="P50" s="52"/>
    </row>
    <row r="51" spans="1:16" x14ac:dyDescent="0.25">
      <c r="A51" s="24"/>
      <c r="H51" s="2"/>
      <c r="J51" s="1"/>
      <c r="L51" s="2"/>
    </row>
    <row r="52" spans="1:16" x14ac:dyDescent="0.25">
      <c r="A52" s="21" t="s">
        <v>29</v>
      </c>
      <c r="B52" s="21"/>
      <c r="C52" s="21"/>
      <c r="D52" s="21"/>
      <c r="E52" s="21"/>
      <c r="F52" s="21"/>
      <c r="G52" s="21"/>
      <c r="H52" s="21" t="s">
        <v>13</v>
      </c>
      <c r="I52" s="21"/>
      <c r="J52" s="21"/>
      <c r="K52" s="21"/>
      <c r="L52" s="21"/>
      <c r="M52" s="21"/>
      <c r="N52" s="21"/>
      <c r="O52" s="21"/>
      <c r="P52" s="18" t="s">
        <v>30</v>
      </c>
    </row>
    <row r="53" spans="1:16" x14ac:dyDescent="0.25">
      <c r="P53" s="20"/>
    </row>
    <row r="54" spans="1:16" x14ac:dyDescent="0.25">
      <c r="P54" s="37"/>
    </row>
    <row r="55" spans="1:16" x14ac:dyDescent="0.25">
      <c r="P55" s="2"/>
    </row>
    <row r="56" spans="1:16" x14ac:dyDescent="0.25">
      <c r="A56" s="7" t="s">
        <v>31</v>
      </c>
      <c r="B56" s="7"/>
      <c r="C56" s="7"/>
      <c r="D56" s="7"/>
      <c r="E56" s="7"/>
      <c r="F56" s="7"/>
      <c r="G56" s="7"/>
      <c r="H56" s="7" t="s">
        <v>13</v>
      </c>
      <c r="I56" s="7"/>
      <c r="J56" s="9"/>
      <c r="K56" s="8"/>
      <c r="L56" s="8"/>
      <c r="M56" s="7"/>
      <c r="N56" s="7"/>
      <c r="O56" s="7"/>
      <c r="P56" s="8" t="s">
        <v>30</v>
      </c>
    </row>
    <row r="57" spans="1:16" x14ac:dyDescent="0.25">
      <c r="H57" s="44"/>
      <c r="I57" s="44"/>
      <c r="J57" s="1"/>
      <c r="L57" s="2"/>
      <c r="P57" s="20"/>
    </row>
    <row r="58" spans="1:16" x14ac:dyDescent="0.25">
      <c r="H58" s="28"/>
      <c r="I58" s="28"/>
      <c r="J58" s="1"/>
      <c r="L58" s="2"/>
      <c r="P58" s="36"/>
    </row>
    <row r="59" spans="1:16" x14ac:dyDescent="0.25">
      <c r="H59" s="28"/>
      <c r="I59" s="28"/>
      <c r="J59" s="1"/>
      <c r="L59" s="2"/>
      <c r="P59" s="2"/>
    </row>
    <row r="60" spans="1:16" x14ac:dyDescent="0.25">
      <c r="A60" s="7" t="s">
        <v>32</v>
      </c>
      <c r="B60" s="7"/>
      <c r="C60" s="7"/>
      <c r="D60" s="7"/>
      <c r="E60" s="7"/>
      <c r="F60" s="7"/>
      <c r="G60" s="7"/>
      <c r="H60" s="7" t="s">
        <v>13</v>
      </c>
      <c r="I60" s="7"/>
      <c r="J60" s="9"/>
      <c r="K60" s="8"/>
      <c r="L60" s="8"/>
      <c r="M60" s="7"/>
      <c r="N60" s="7"/>
      <c r="O60" s="7"/>
      <c r="P60" s="8" t="s">
        <v>15</v>
      </c>
    </row>
    <row r="61" spans="1:16" x14ac:dyDescent="0.25">
      <c r="H61" s="28"/>
      <c r="I61" s="28"/>
      <c r="J61" s="1"/>
      <c r="L61" s="2"/>
      <c r="P61" s="2"/>
    </row>
    <row r="62" spans="1:16" x14ac:dyDescent="0.25">
      <c r="H62" s="28"/>
      <c r="I62" s="28"/>
      <c r="J62" s="1"/>
      <c r="L62" s="2"/>
      <c r="P62" s="36"/>
    </row>
    <row r="63" spans="1:16" x14ac:dyDescent="0.25">
      <c r="H63" s="28"/>
      <c r="I63" s="28"/>
      <c r="J63" s="1"/>
      <c r="L63" s="2"/>
      <c r="P63" s="2"/>
    </row>
    <row r="64" spans="1:16" x14ac:dyDescent="0.25">
      <c r="A64" s="7" t="s">
        <v>33</v>
      </c>
      <c r="B64" s="7"/>
      <c r="C64" s="7"/>
      <c r="D64" s="7"/>
      <c r="E64" s="7"/>
      <c r="F64" s="7"/>
      <c r="G64" s="7"/>
      <c r="H64" s="7" t="s">
        <v>13</v>
      </c>
      <c r="I64" s="7"/>
      <c r="J64" s="9"/>
      <c r="K64" s="8"/>
      <c r="L64" s="8"/>
      <c r="M64" s="7"/>
      <c r="N64" s="7"/>
      <c r="O64" s="7"/>
      <c r="P64" s="8" t="s">
        <v>15</v>
      </c>
    </row>
    <row r="65" spans="1:17" x14ac:dyDescent="0.25">
      <c r="H65" s="28"/>
      <c r="I65" s="28"/>
      <c r="J65" s="1"/>
      <c r="L65" s="2"/>
      <c r="P65" s="2"/>
    </row>
    <row r="66" spans="1:17" x14ac:dyDescent="0.25">
      <c r="H66" s="28"/>
      <c r="I66" s="28"/>
      <c r="J66" s="1"/>
      <c r="L66" s="2"/>
      <c r="P66" s="36"/>
    </row>
    <row r="67" spans="1:17" x14ac:dyDescent="0.25">
      <c r="H67" s="28"/>
      <c r="I67" s="28"/>
      <c r="J67" s="1"/>
      <c r="L67" s="2"/>
      <c r="P67" s="2"/>
    </row>
    <row r="68" spans="1:17" x14ac:dyDescent="0.25">
      <c r="A68" s="47" t="s">
        <v>19</v>
      </c>
      <c r="B68" s="47"/>
      <c r="C68" s="47"/>
      <c r="D68" s="47"/>
      <c r="E68" s="47"/>
      <c r="F68" s="47"/>
      <c r="G68" s="47"/>
      <c r="H68" s="47"/>
      <c r="I68" s="47"/>
      <c r="J68" s="47"/>
      <c r="K68" s="47"/>
      <c r="L68" s="47"/>
      <c r="M68" s="47"/>
      <c r="N68" s="47"/>
      <c r="O68" s="47"/>
      <c r="P68" s="22">
        <f>P54+P58+P62+P66</f>
        <v>0</v>
      </c>
      <c r="Q68" s="4" t="s">
        <v>12</v>
      </c>
    </row>
    <row r="69" spans="1:17" x14ac:dyDescent="0.25">
      <c r="H69" s="28"/>
      <c r="I69" s="28"/>
      <c r="J69" s="1"/>
      <c r="L69" s="2"/>
      <c r="P69" s="2"/>
    </row>
    <row r="70" spans="1:17" x14ac:dyDescent="0.25">
      <c r="H70" s="28"/>
      <c r="I70" s="28"/>
      <c r="J70" s="1"/>
      <c r="L70" s="2"/>
      <c r="M70" s="50" t="s">
        <v>34</v>
      </c>
      <c r="N70" s="50"/>
      <c r="O70" s="50"/>
      <c r="P70" s="35">
        <f>IF(P54+P58+P62+P66&gt;5,5,P54++P62+P66)</f>
        <v>0</v>
      </c>
      <c r="Q70" s="34" t="s">
        <v>12</v>
      </c>
    </row>
    <row r="71" spans="1:17" x14ac:dyDescent="0.25">
      <c r="H71" s="28"/>
      <c r="I71" s="28"/>
      <c r="J71" s="1"/>
      <c r="L71" s="2"/>
      <c r="P71" s="2"/>
    </row>
    <row r="72" spans="1:17" x14ac:dyDescent="0.25">
      <c r="H72" s="28"/>
      <c r="I72" s="28"/>
      <c r="J72" s="1"/>
      <c r="L72" s="2"/>
      <c r="P72" s="2"/>
    </row>
    <row r="73" spans="1:17" x14ac:dyDescent="0.25">
      <c r="A73" s="15" t="s">
        <v>36</v>
      </c>
      <c r="B73" s="15"/>
      <c r="C73" s="15"/>
      <c r="D73" s="15"/>
      <c r="E73" s="15"/>
      <c r="F73" s="15"/>
      <c r="G73" s="15"/>
      <c r="H73" s="15"/>
      <c r="I73" s="15"/>
      <c r="J73" s="15"/>
      <c r="K73" s="15"/>
      <c r="L73" s="15"/>
      <c r="M73" s="15"/>
      <c r="N73" s="15"/>
      <c r="O73" s="15"/>
      <c r="P73" s="15"/>
    </row>
    <row r="74" spans="1:17" x14ac:dyDescent="0.25">
      <c r="H74" s="28"/>
      <c r="I74" s="28"/>
      <c r="J74" s="1"/>
      <c r="L74" s="2"/>
      <c r="P74" s="2"/>
    </row>
    <row r="75" spans="1:17" x14ac:dyDescent="0.25">
      <c r="E75" s="12"/>
      <c r="F75" s="12"/>
      <c r="G75" s="12"/>
      <c r="H75" s="16"/>
      <c r="I75" s="12"/>
      <c r="J75" s="17"/>
      <c r="L75" s="2"/>
      <c r="P75" s="2"/>
    </row>
    <row r="76" spans="1:17" ht="51" customHeight="1" x14ac:dyDescent="0.25">
      <c r="A76" s="45" t="s">
        <v>39</v>
      </c>
      <c r="B76" s="46"/>
      <c r="C76" s="46"/>
      <c r="D76" s="46"/>
      <c r="E76" s="46"/>
      <c r="F76" s="46"/>
      <c r="G76" s="46"/>
      <c r="H76" s="46"/>
      <c r="I76" s="46"/>
      <c r="J76" s="46"/>
      <c r="K76" s="46"/>
      <c r="L76" s="46"/>
      <c r="M76" s="46"/>
      <c r="N76" s="46"/>
      <c r="O76" s="46"/>
      <c r="P76" s="46"/>
    </row>
    <row r="77" spans="1:17" ht="15" customHeight="1" x14ac:dyDescent="0.25"/>
    <row r="78" spans="1:17" x14ac:dyDescent="0.25">
      <c r="A78" s="21" t="s">
        <v>16</v>
      </c>
      <c r="B78" s="21"/>
      <c r="C78" s="21"/>
      <c r="D78" s="21"/>
      <c r="E78" s="21"/>
      <c r="F78" s="21"/>
      <c r="G78" s="21"/>
      <c r="H78" s="21" t="s">
        <v>17</v>
      </c>
      <c r="I78" s="21"/>
      <c r="J78" s="21"/>
      <c r="K78" s="21"/>
      <c r="L78" s="21"/>
      <c r="M78" s="21"/>
      <c r="N78" s="49" t="s">
        <v>40</v>
      </c>
      <c r="O78" s="49"/>
      <c r="P78" s="49"/>
    </row>
    <row r="79" spans="1:17" x14ac:dyDescent="0.25">
      <c r="A79" s="4"/>
      <c r="B79" s="4"/>
      <c r="C79" s="4"/>
      <c r="D79" s="4"/>
      <c r="E79" s="5"/>
      <c r="F79" s="4"/>
      <c r="G79" s="5"/>
      <c r="H79" s="5"/>
      <c r="J79" s="1"/>
      <c r="L79" s="2"/>
    </row>
    <row r="80" spans="1:17" x14ac:dyDescent="0.25">
      <c r="A80" s="4"/>
      <c r="B80" s="4"/>
      <c r="C80" s="4"/>
      <c r="D80" s="4"/>
      <c r="E80" s="5"/>
      <c r="F80" s="4"/>
      <c r="G80" s="5"/>
      <c r="H80" s="5"/>
      <c r="J80" s="1"/>
      <c r="L80" s="2"/>
      <c r="P80" s="36"/>
    </row>
    <row r="81" spans="1:17" x14ac:dyDescent="0.25">
      <c r="A81" s="4"/>
      <c r="B81" s="4"/>
      <c r="C81" s="4"/>
      <c r="D81" s="4"/>
      <c r="E81" s="5"/>
      <c r="F81" s="4"/>
      <c r="G81" s="5"/>
      <c r="H81" s="5"/>
      <c r="J81" s="1"/>
      <c r="L81" s="2"/>
      <c r="P81" s="36"/>
    </row>
    <row r="82" spans="1:17" x14ac:dyDescent="0.25">
      <c r="A82" s="4"/>
      <c r="B82" s="4"/>
      <c r="C82" s="4"/>
      <c r="D82" s="4"/>
      <c r="E82" s="5"/>
      <c r="F82" s="4"/>
      <c r="G82" s="5"/>
      <c r="H82" s="5"/>
      <c r="J82" s="1"/>
      <c r="L82" s="2"/>
    </row>
    <row r="83" spans="1:17" x14ac:dyDescent="0.25">
      <c r="A83" s="12"/>
      <c r="B83" s="12"/>
      <c r="C83" s="12"/>
      <c r="D83" s="12"/>
      <c r="H83" s="2"/>
      <c r="J83" s="1"/>
      <c r="L83" s="2"/>
      <c r="P83" s="2"/>
    </row>
    <row r="84" spans="1:17" x14ac:dyDescent="0.25">
      <c r="A84" s="47" t="s">
        <v>19</v>
      </c>
      <c r="B84" s="47"/>
      <c r="C84" s="47"/>
      <c r="D84" s="47"/>
      <c r="E84" s="47"/>
      <c r="F84" s="47"/>
      <c r="G84" s="47"/>
      <c r="H84" s="47"/>
      <c r="I84" s="47"/>
      <c r="J84" s="47"/>
      <c r="K84" s="47"/>
      <c r="L84" s="47"/>
      <c r="M84" s="47"/>
      <c r="N84" s="47" t="s">
        <v>14</v>
      </c>
      <c r="O84" s="47"/>
      <c r="P84" s="22">
        <f>SUM(A76:P83)</f>
        <v>0</v>
      </c>
    </row>
    <row r="86" spans="1:17" x14ac:dyDescent="0.25">
      <c r="H86" s="2"/>
      <c r="J86" s="1"/>
      <c r="L86" s="2"/>
      <c r="M86" s="50" t="s">
        <v>34</v>
      </c>
      <c r="N86" s="50"/>
      <c r="O86" s="50"/>
      <c r="P86" s="35">
        <f>IF(P84&gt;5,5,P84)</f>
        <v>0</v>
      </c>
      <c r="Q86" s="34" t="s">
        <v>12</v>
      </c>
    </row>
    <row r="87" spans="1:17" x14ac:dyDescent="0.25">
      <c r="H87" s="2"/>
      <c r="J87" s="1"/>
      <c r="L87" s="2"/>
      <c r="O87" s="13"/>
      <c r="P87" s="23"/>
    </row>
    <row r="88" spans="1:17" x14ac:dyDescent="0.25">
      <c r="H88" s="2"/>
      <c r="J88" s="1"/>
      <c r="L88" s="2"/>
    </row>
    <row r="89" spans="1:17" ht="15" customHeight="1" x14ac:dyDescent="0.25">
      <c r="A89" s="43" t="s">
        <v>37</v>
      </c>
      <c r="B89" s="43"/>
      <c r="C89" s="43"/>
      <c r="D89" s="43"/>
      <c r="E89" s="43"/>
      <c r="F89" s="43"/>
      <c r="G89" s="43"/>
      <c r="H89" s="43"/>
      <c r="I89" s="43"/>
      <c r="J89" s="43"/>
      <c r="K89" s="43"/>
      <c r="L89" s="43" t="s">
        <v>11</v>
      </c>
      <c r="M89" s="43"/>
      <c r="N89" s="43"/>
      <c r="O89" s="43"/>
      <c r="P89" s="25">
        <f>P45+P70+P86</f>
        <v>0</v>
      </c>
      <c r="Q89" s="26" t="s">
        <v>12</v>
      </c>
    </row>
  </sheetData>
  <mergeCells count="21">
    <mergeCell ref="A68:O68"/>
    <mergeCell ref="M70:O70"/>
    <mergeCell ref="A43:O43"/>
    <mergeCell ref="A12:D12"/>
    <mergeCell ref="F12:H12"/>
    <mergeCell ref="J8:P11"/>
    <mergeCell ref="A32:P32"/>
    <mergeCell ref="N40:O40"/>
    <mergeCell ref="N41:O41"/>
    <mergeCell ref="A89:O89"/>
    <mergeCell ref="H57:I57"/>
    <mergeCell ref="A76:P76"/>
    <mergeCell ref="A84:O84"/>
    <mergeCell ref="A15:P15"/>
    <mergeCell ref="A19:P19"/>
    <mergeCell ref="N27:O27"/>
    <mergeCell ref="N28:O28"/>
    <mergeCell ref="A30:O30"/>
    <mergeCell ref="N78:P78"/>
    <mergeCell ref="M86:O86"/>
    <mergeCell ref="A50:P50"/>
  </mergeCells>
  <pageMargins left="0.7" right="0.7" top="0.75" bottom="0.75" header="0.3" footer="0.3"/>
  <pageSetup paperSize="9" scale="44" fitToHeight="0"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CP0126ART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Masco</dc:creator>
  <cp:lastModifiedBy>Anna Maria Mascó Farràs</cp:lastModifiedBy>
  <cp:lastPrinted>2026-04-18T07:54:45Z</cp:lastPrinted>
  <dcterms:created xsi:type="dcterms:W3CDTF">2025-06-01T12:28:20Z</dcterms:created>
  <dcterms:modified xsi:type="dcterms:W3CDTF">2026-06-01T07:44:20Z</dcterms:modified>
</cp:coreProperties>
</file>